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460" activeTab="0"/>
  </bookViews>
  <sheets>
    <sheet name="2021申込用紙" sheetId="1" r:id="rId1"/>
  </sheets>
  <definedNames>
    <definedName name="_xlnm.Print_Area" localSheetId="0">'2021申込用紙'!$B$3:$I$27</definedName>
  </definedNames>
  <calcPr fullCalcOnLoad="1"/>
</workbook>
</file>

<file path=xl/sharedStrings.xml><?xml version="1.0" encoding="utf-8"?>
<sst xmlns="http://schemas.openxmlformats.org/spreadsheetml/2006/main" count="51" uniqueCount="48">
  <si>
    <r>
      <t xml:space="preserve">   □ </t>
    </r>
    <r>
      <rPr>
        <sz val="11"/>
        <rFont val="ＭＳ Ｐゴシック"/>
        <family val="3"/>
      </rPr>
      <t>プライベートラベル（</t>
    </r>
    <r>
      <rPr>
        <sz val="10"/>
        <rFont val="ＭＳ Ｐゴシック"/>
        <family val="3"/>
      </rPr>
      <t>実費一口</t>
    </r>
    <r>
      <rPr>
        <sz val="11"/>
        <rFont val="ＭＳ Ｐゴシック"/>
        <family val="3"/>
      </rPr>
      <t xml:space="preserve"> \880</t>
    </r>
    <r>
      <rPr>
        <sz val="11"/>
        <rFont val="ＭＳ Ｐゴシック"/>
        <family val="3"/>
      </rPr>
      <t>）を希望</t>
    </r>
  </si>
  <si>
    <r>
      <t>→bisyu@cty-net.ne.jp</t>
    </r>
    <r>
      <rPr>
        <sz val="11"/>
        <rFont val="ＭＳ Ｐゴシック"/>
        <family val="3"/>
      </rPr>
      <t xml:space="preserve"> </t>
    </r>
    <r>
      <rPr>
        <sz val="8"/>
        <rFont val="ＭＳ Ｐゴシック"/>
        <family val="3"/>
      </rPr>
      <t>宛にメールして下さい。</t>
    </r>
  </si>
  <si>
    <t>仲仕込み</t>
  </si>
  <si>
    <t>留仕込み</t>
  </si>
  <si>
    <t>慕蔵クラブ代表　伊藤　旬　TEL 090-3154-2095　　　</t>
  </si>
  <si>
    <t>慕蔵クラブ幹事　森　哲男　TEL 090-6585-2127　　　</t>
  </si>
  <si>
    <t>お名前</t>
  </si>
  <si>
    <t>ご住所</t>
  </si>
  <si>
    <t>生年月日</t>
  </si>
  <si>
    <t>（ 男 ・女 ）</t>
  </si>
  <si>
    <t>緊急時ＴＥＬ</t>
  </si>
  <si>
    <t>（楷書）</t>
  </si>
  <si>
    <t>　－　　　　　　－　　　</t>
  </si>
  <si>
    <t>E-mail</t>
  </si>
  <si>
    <t>昭和・平成　　　　年　　　　月　　　　日</t>
  </si>
  <si>
    <t>ＴＥＬ</t>
  </si>
  <si>
    <t>（〒　　　　－　　　　　　　）</t>
  </si>
  <si>
    <t>（　　　　　　）　　　　　　－　　　　　　　　</t>
  </si>
  <si>
    <t>会　費　合　計　　</t>
  </si>
  <si>
    <t>（1.8L x    本 / 720ml x    本）</t>
  </si>
  <si>
    <t>口 =</t>
  </si>
  <si>
    <t>（ 午前参加  、昼食 、午後参加 、欠席  ）</t>
  </si>
  <si>
    <t xml:space="preserve"> 添仕込み・麹つくり</t>
  </si>
  <si>
    <t>作業内容</t>
  </si>
  <si>
    <t>参加希望に○を付けて下さい。</t>
  </si>
  <si>
    <t>作業日</t>
  </si>
  <si>
    <t>　→ご質問は、伊籐酒造（Tel 059-326-2020）まで</t>
  </si>
  <si>
    <t>　 　コロナ感染防止対策を行いながら運営します。</t>
  </si>
  <si>
    <r>
      <t xml:space="preserve">　  </t>
    </r>
    <r>
      <rPr>
        <b/>
        <sz val="10"/>
        <rFont val="ＭＳ Ｐゴシック"/>
        <family val="3"/>
      </rPr>
      <t>参加ご希望の時間を必ずご記入下さい。⇒⇒⇒</t>
    </r>
  </si>
  <si>
    <t>　　　【 参加予定日時-登録 】</t>
  </si>
  <si>
    <t>「慕蔵の酒を造る会２０２1」参加申込書</t>
  </si>
  <si>
    <t>10/30(土)</t>
  </si>
  <si>
    <t>10/31(日)</t>
  </si>
  <si>
    <t>11/6(土)</t>
  </si>
  <si>
    <t>11/7(日)</t>
  </si>
  <si>
    <t xml:space="preserve"> 米計量</t>
  </si>
  <si>
    <t xml:space="preserve"> 麹つくり</t>
  </si>
  <si>
    <t>（ 午前参加  、昼食 、            、欠席  ）</t>
  </si>
  <si>
    <t>11/3(水)</t>
  </si>
  <si>
    <t>（ 午前参加  、昼食・交流会    、欠席  ）</t>
  </si>
  <si>
    <t>　※今年は作業人数を把握し、参加人数に合わせて</t>
  </si>
  <si>
    <r>
      <t xml:space="preserve">□ </t>
    </r>
    <r>
      <rPr>
        <sz val="11"/>
        <rFont val="ＭＳ Ｐゴシック"/>
        <family val="3"/>
      </rPr>
      <t>出来上がったお酒の直送（送料実費）を希望</t>
    </r>
  </si>
  <si>
    <t>　2021年　　　   月　　　　日　</t>
  </si>
  <si>
    <t>（受付年月日）</t>
  </si>
  <si>
    <t xml:space="preserve"> 【基本会費】  1.8L x3本 の基本ﾊﾟﾀｰﾝ  (1口)</t>
  </si>
  <si>
    <t>\12,000×</t>
  </si>
  <si>
    <t xml:space="preserve"> 【小瓶ｵﾌﾟｼｮﾝ】1口 1.8Lｘ2本→720ｍｌｘ5本へ詰替　\1,000×</t>
  </si>
  <si>
    <r>
      <t xml:space="preserve"> 【会員区分】 </t>
    </r>
    <r>
      <rPr>
        <sz val="10"/>
        <rFont val="ＭＳ Ｐゴシック"/>
        <family val="3"/>
      </rPr>
      <t>（AかBに☑をつけて下さい）</t>
    </r>
    <r>
      <rPr>
        <sz val="11"/>
        <rFont val="ＭＳ Ｐゴシック"/>
        <family val="3"/>
      </rPr>
      <t xml:space="preserve">       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</si>
</sst>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m/d"/>
    <numFmt numFmtId="181" formatCode="[$€-2]\ #,##0.00_);[Red]\([$€-2]\ #,##0.00\)"/>
    <numFmt numFmtId="182" formatCode="#,##0.0;[Red]\-#,##0.0"/>
    <numFmt numFmtId="183" formatCode="0_);[Red]\(0\)"/>
    <numFmt numFmtId="184" formatCode="#,##0_ ;[Red]\-#,##0\ "/>
    <numFmt numFmtId="185" formatCode="[$-411]ge\.m\.d;@"/>
    <numFmt numFmtId="186" formatCode="#,##0.0_ ;[Red]\-#,##0.0\ "/>
    <numFmt numFmtId="187" formatCode="#,##0;[Red]#,##0"/>
    <numFmt numFmtId="188" formatCode="0.0_);[Red]\(0.0\)"/>
    <numFmt numFmtId="189" formatCode="#,##0_ "/>
    <numFmt numFmtId="190" formatCode="[$-F800]dddd\,\ mmmm\ dd\,\ yyyy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m/d;@"/>
    <numFmt numFmtId="195" formatCode="#,##0.000;[Red]\-#,##0.000"/>
    <numFmt numFmtId="196" formatCode="[$]ggge&quot;年&quot;m&quot;月&quot;d&quot;日&quot;;@"/>
    <numFmt numFmtId="197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9"/>
      <name val="ＭＳ Ｐゴシック"/>
      <family val="3"/>
    </font>
    <font>
      <sz val="16"/>
      <name val="ＭＳ Ｐゴシック"/>
      <family val="3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horizontal="center" vertical="top"/>
    </xf>
    <xf numFmtId="0" fontId="0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14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 quotePrefix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0" borderId="28" xfId="0" applyFont="1" applyBorder="1" applyAlignment="1" quotePrefix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15" fillId="0" borderId="30" xfId="0" applyFont="1" applyBorder="1" applyAlignment="1" quotePrefix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16" fillId="0" borderId="28" xfId="0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Border="1" applyAlignment="1" quotePrefix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6" fontId="0" fillId="0" borderId="10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6" fontId="0" fillId="0" borderId="22" xfId="0" applyNumberFormat="1" applyBorder="1" applyAlignment="1">
      <alignment horizontal="center" vertical="center"/>
    </xf>
    <xf numFmtId="6" fontId="0" fillId="0" borderId="35" xfId="0" applyNumberFormat="1" applyBorder="1" applyAlignment="1">
      <alignment horizontal="center" vertical="center"/>
    </xf>
    <xf numFmtId="6" fontId="5" fillId="0" borderId="23" xfId="49" applyNumberFormat="1" applyFont="1" applyBorder="1" applyAlignment="1">
      <alignment horizontal="left" vertical="center"/>
    </xf>
    <xf numFmtId="6" fontId="5" fillId="0" borderId="36" xfId="49" applyNumberFormat="1" applyFont="1" applyBorder="1" applyAlignment="1">
      <alignment horizontal="left" vertical="center"/>
    </xf>
    <xf numFmtId="6" fontId="5" fillId="0" borderId="13" xfId="49" applyNumberFormat="1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104775</xdr:rowOff>
    </xdr:from>
    <xdr:to>
      <xdr:col>2</xdr:col>
      <xdr:colOff>190500</xdr:colOff>
      <xdr:row>43</xdr:row>
      <xdr:rowOff>76200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39125"/>
          <a:ext cx="16954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104775</xdr:rowOff>
    </xdr:from>
    <xdr:to>
      <xdr:col>11</xdr:col>
      <xdr:colOff>295275</xdr:colOff>
      <xdr:row>43</xdr:row>
      <xdr:rowOff>76200</xdr:rowOff>
    </xdr:to>
    <xdr:pic>
      <xdr:nvPicPr>
        <xdr:cNvPr id="2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39125"/>
          <a:ext cx="1714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104775</xdr:rowOff>
    </xdr:from>
    <xdr:to>
      <xdr:col>11</xdr:col>
      <xdr:colOff>295275</xdr:colOff>
      <xdr:row>43</xdr:row>
      <xdr:rowOff>76200</xdr:rowOff>
    </xdr:to>
    <xdr:pic>
      <xdr:nvPicPr>
        <xdr:cNvPr id="3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39125"/>
          <a:ext cx="1714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104775</xdr:rowOff>
    </xdr:from>
    <xdr:to>
      <xdr:col>11</xdr:col>
      <xdr:colOff>295275</xdr:colOff>
      <xdr:row>43</xdr:row>
      <xdr:rowOff>76200</xdr:rowOff>
    </xdr:to>
    <xdr:pic>
      <xdr:nvPicPr>
        <xdr:cNvPr id="4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39125"/>
          <a:ext cx="1714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104775</xdr:rowOff>
    </xdr:from>
    <xdr:to>
      <xdr:col>11</xdr:col>
      <xdr:colOff>295275</xdr:colOff>
      <xdr:row>43</xdr:row>
      <xdr:rowOff>76200</xdr:rowOff>
    </xdr:to>
    <xdr:pic>
      <xdr:nvPicPr>
        <xdr:cNvPr id="5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39125"/>
          <a:ext cx="1714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104775</xdr:rowOff>
    </xdr:from>
    <xdr:to>
      <xdr:col>11</xdr:col>
      <xdr:colOff>295275</xdr:colOff>
      <xdr:row>43</xdr:row>
      <xdr:rowOff>76200</xdr:rowOff>
    </xdr:to>
    <xdr:pic>
      <xdr:nvPicPr>
        <xdr:cNvPr id="6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39125"/>
          <a:ext cx="1714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104775</xdr:rowOff>
    </xdr:from>
    <xdr:to>
      <xdr:col>11</xdr:col>
      <xdr:colOff>295275</xdr:colOff>
      <xdr:row>43</xdr:row>
      <xdr:rowOff>76200</xdr:rowOff>
    </xdr:to>
    <xdr:pic>
      <xdr:nvPicPr>
        <xdr:cNvPr id="7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39125"/>
          <a:ext cx="1714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104775</xdr:rowOff>
    </xdr:from>
    <xdr:to>
      <xdr:col>11</xdr:col>
      <xdr:colOff>295275</xdr:colOff>
      <xdr:row>43</xdr:row>
      <xdr:rowOff>76200</xdr:rowOff>
    </xdr:to>
    <xdr:pic>
      <xdr:nvPicPr>
        <xdr:cNvPr id="8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39125"/>
          <a:ext cx="1714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104775</xdr:rowOff>
    </xdr:from>
    <xdr:to>
      <xdr:col>11</xdr:col>
      <xdr:colOff>295275</xdr:colOff>
      <xdr:row>43</xdr:row>
      <xdr:rowOff>76200</xdr:rowOff>
    </xdr:to>
    <xdr:pic>
      <xdr:nvPicPr>
        <xdr:cNvPr id="9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39125"/>
          <a:ext cx="1714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0" name="Line 23" hidden="1"/>
        <xdr:cNvSpPr>
          <a:spLocks/>
        </xdr:cNvSpPr>
      </xdr:nvSpPr>
      <xdr:spPr>
        <a:xfrm>
          <a:off x="8982075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1" name="Line 37" hidden="1"/>
        <xdr:cNvSpPr>
          <a:spLocks/>
        </xdr:cNvSpPr>
      </xdr:nvSpPr>
      <xdr:spPr>
        <a:xfrm>
          <a:off x="8982075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37</xdr:row>
      <xdr:rowOff>104775</xdr:rowOff>
    </xdr:from>
    <xdr:to>
      <xdr:col>11</xdr:col>
      <xdr:colOff>295275</xdr:colOff>
      <xdr:row>43</xdr:row>
      <xdr:rowOff>76200</xdr:rowOff>
    </xdr:to>
    <xdr:pic>
      <xdr:nvPicPr>
        <xdr:cNvPr id="12" name="Picture 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39125"/>
          <a:ext cx="1714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104775</xdr:rowOff>
    </xdr:from>
    <xdr:to>
      <xdr:col>11</xdr:col>
      <xdr:colOff>295275</xdr:colOff>
      <xdr:row>43</xdr:row>
      <xdr:rowOff>76200</xdr:rowOff>
    </xdr:to>
    <xdr:pic>
      <xdr:nvPicPr>
        <xdr:cNvPr id="13" name="Picture 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39125"/>
          <a:ext cx="1714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104775</xdr:rowOff>
    </xdr:from>
    <xdr:to>
      <xdr:col>11</xdr:col>
      <xdr:colOff>295275</xdr:colOff>
      <xdr:row>43</xdr:row>
      <xdr:rowOff>76200</xdr:rowOff>
    </xdr:to>
    <xdr:pic>
      <xdr:nvPicPr>
        <xdr:cNvPr id="14" name="Picture 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39125"/>
          <a:ext cx="1714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15" name="Line 40" hidden="1"/>
        <xdr:cNvSpPr>
          <a:spLocks/>
        </xdr:cNvSpPr>
      </xdr:nvSpPr>
      <xdr:spPr>
        <a:xfrm>
          <a:off x="8982075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16" name="Line 41" hidden="1"/>
        <xdr:cNvSpPr>
          <a:spLocks/>
        </xdr:cNvSpPr>
      </xdr:nvSpPr>
      <xdr:spPr>
        <a:xfrm>
          <a:off x="8982075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17" name="Line 43" hidden="1"/>
        <xdr:cNvSpPr>
          <a:spLocks/>
        </xdr:cNvSpPr>
      </xdr:nvSpPr>
      <xdr:spPr>
        <a:xfrm>
          <a:off x="8982075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18" name="Line 44" hidden="1"/>
        <xdr:cNvSpPr>
          <a:spLocks/>
        </xdr:cNvSpPr>
      </xdr:nvSpPr>
      <xdr:spPr>
        <a:xfrm>
          <a:off x="8982075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19" name="Line 45" hidden="1"/>
        <xdr:cNvSpPr>
          <a:spLocks/>
        </xdr:cNvSpPr>
      </xdr:nvSpPr>
      <xdr:spPr>
        <a:xfrm>
          <a:off x="8982075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0" name="Line 46" hidden="1"/>
        <xdr:cNvSpPr>
          <a:spLocks/>
        </xdr:cNvSpPr>
      </xdr:nvSpPr>
      <xdr:spPr>
        <a:xfrm>
          <a:off x="8982075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1" name="Line 47" hidden="1"/>
        <xdr:cNvSpPr>
          <a:spLocks/>
        </xdr:cNvSpPr>
      </xdr:nvSpPr>
      <xdr:spPr>
        <a:xfrm>
          <a:off x="8982075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2" name="Line 48" hidden="1"/>
        <xdr:cNvSpPr>
          <a:spLocks/>
        </xdr:cNvSpPr>
      </xdr:nvSpPr>
      <xdr:spPr>
        <a:xfrm>
          <a:off x="8982075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3" name="Line 50" hidden="1"/>
        <xdr:cNvSpPr>
          <a:spLocks/>
        </xdr:cNvSpPr>
      </xdr:nvSpPr>
      <xdr:spPr>
        <a:xfrm>
          <a:off x="8982075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24" name="Line 51" hidden="1"/>
        <xdr:cNvSpPr>
          <a:spLocks/>
        </xdr:cNvSpPr>
      </xdr:nvSpPr>
      <xdr:spPr>
        <a:xfrm>
          <a:off x="8982075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5" name="Line 23" hidden="1"/>
        <xdr:cNvSpPr>
          <a:spLocks/>
        </xdr:cNvSpPr>
      </xdr:nvSpPr>
      <xdr:spPr>
        <a:xfrm>
          <a:off x="8982075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6" name="Line 37" hidden="1"/>
        <xdr:cNvSpPr>
          <a:spLocks/>
        </xdr:cNvSpPr>
      </xdr:nvSpPr>
      <xdr:spPr>
        <a:xfrm>
          <a:off x="8982075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37</xdr:row>
      <xdr:rowOff>104775</xdr:rowOff>
    </xdr:from>
    <xdr:to>
      <xdr:col>11</xdr:col>
      <xdr:colOff>295275</xdr:colOff>
      <xdr:row>43</xdr:row>
      <xdr:rowOff>76200</xdr:rowOff>
    </xdr:to>
    <xdr:pic>
      <xdr:nvPicPr>
        <xdr:cNvPr id="2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39125"/>
          <a:ext cx="1714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44"/>
  <sheetViews>
    <sheetView tabSelected="1" view="pageBreakPreview" zoomScaleSheetLayoutView="100" zoomScalePageLayoutView="0" workbookViewId="0" topLeftCell="B16">
      <selection activeCell="E33" sqref="E33"/>
    </sheetView>
  </sheetViews>
  <sheetFormatPr defaultColWidth="9.00390625" defaultRowHeight="13.5"/>
  <cols>
    <col min="1" max="1" width="9.625" style="0" customWidth="1"/>
    <col min="2" max="2" width="10.125" style="0" customWidth="1"/>
    <col min="3" max="3" width="12.625" style="0" customWidth="1"/>
    <col min="4" max="4" width="2.50390625" style="0" customWidth="1"/>
    <col min="5" max="5" width="16.00390625" style="0" customWidth="1"/>
    <col min="6" max="7" width="9.625" style="0" customWidth="1"/>
    <col min="9" max="9" width="29.125" style="0" customWidth="1"/>
    <col min="10" max="10" width="9.625" style="0" customWidth="1"/>
  </cols>
  <sheetData>
    <row r="1" spans="1:10" ht="12.75">
      <c r="A1" s="22"/>
      <c r="I1" s="22"/>
      <c r="J1" s="22"/>
    </row>
    <row r="2" spans="2:10" ht="9" customHeight="1">
      <c r="B2" s="15"/>
      <c r="C2" s="15"/>
      <c r="D2" s="15"/>
      <c r="E2" s="15"/>
      <c r="F2" s="15"/>
      <c r="G2" s="15"/>
      <c r="H2" s="15"/>
      <c r="I2" s="15"/>
      <c r="J2" s="15"/>
    </row>
    <row r="3" spans="2:10" ht="18.75" customHeight="1">
      <c r="B3" s="77" t="s">
        <v>30</v>
      </c>
      <c r="C3" s="77"/>
      <c r="D3" s="77"/>
      <c r="E3" s="77"/>
      <c r="F3" s="77"/>
      <c r="G3" s="81" t="s">
        <v>43</v>
      </c>
      <c r="H3" s="81"/>
      <c r="I3" s="69" t="s">
        <v>42</v>
      </c>
      <c r="J3" s="17"/>
    </row>
    <row r="4" ht="6" customHeight="1">
      <c r="J4" s="17"/>
    </row>
    <row r="5" spans="2:10" ht="21" customHeight="1">
      <c r="B5" s="28"/>
      <c r="J5" s="15"/>
    </row>
    <row r="6" ht="4.5" customHeight="1">
      <c r="J6" s="17"/>
    </row>
    <row r="7" spans="2:10" ht="21" customHeight="1">
      <c r="B7" s="26" t="s">
        <v>6</v>
      </c>
      <c r="C7" s="83"/>
      <c r="D7" s="82"/>
      <c r="E7" s="2"/>
      <c r="F7" s="78" t="s">
        <v>7</v>
      </c>
      <c r="G7" s="90" t="s">
        <v>16</v>
      </c>
      <c r="H7" s="91"/>
      <c r="I7" s="100"/>
      <c r="J7" s="17"/>
    </row>
    <row r="8" spans="1:10" ht="27.75" customHeight="1">
      <c r="A8" s="14"/>
      <c r="B8" s="27" t="s">
        <v>11</v>
      </c>
      <c r="C8" s="84"/>
      <c r="D8" s="85"/>
      <c r="E8" s="12" t="s">
        <v>9</v>
      </c>
      <c r="F8" s="79"/>
      <c r="G8" s="86"/>
      <c r="H8" s="70"/>
      <c r="I8" s="87"/>
      <c r="J8" s="17"/>
    </row>
    <row r="9" spans="2:10" ht="21" customHeight="1">
      <c r="B9" s="9" t="s">
        <v>8</v>
      </c>
      <c r="C9" s="71" t="s">
        <v>14</v>
      </c>
      <c r="D9" s="72"/>
      <c r="E9" s="73"/>
      <c r="F9" s="79"/>
      <c r="G9" s="86"/>
      <c r="H9" s="70"/>
      <c r="I9" s="87"/>
      <c r="J9" s="17"/>
    </row>
    <row r="10" spans="1:10" ht="20.25" customHeight="1">
      <c r="A10" s="16"/>
      <c r="B10" s="9" t="s">
        <v>15</v>
      </c>
      <c r="C10" s="74" t="s">
        <v>17</v>
      </c>
      <c r="D10" s="75"/>
      <c r="E10" s="76"/>
      <c r="F10" s="80"/>
      <c r="G10" s="84"/>
      <c r="H10" s="85"/>
      <c r="I10" s="88"/>
      <c r="J10" s="17"/>
    </row>
    <row r="11" spans="1:10" ht="20.25" customHeight="1">
      <c r="A11" s="16"/>
      <c r="B11" s="11" t="s">
        <v>10</v>
      </c>
      <c r="C11" s="74" t="s">
        <v>12</v>
      </c>
      <c r="D11" s="75"/>
      <c r="E11" s="76"/>
      <c r="F11" s="9" t="s">
        <v>13</v>
      </c>
      <c r="G11" s="23" t="s">
        <v>1</v>
      </c>
      <c r="H11" s="7"/>
      <c r="I11" s="8"/>
      <c r="J11" s="17"/>
    </row>
    <row r="12" ht="9" customHeight="1">
      <c r="J12" s="17"/>
    </row>
    <row r="13" spans="2:10" ht="19.5" customHeight="1">
      <c r="B13" s="18" t="s">
        <v>47</v>
      </c>
      <c r="C13" s="43"/>
      <c r="D13" s="2"/>
      <c r="E13" s="19"/>
      <c r="F13" s="2"/>
      <c r="G13" s="38"/>
      <c r="H13" s="82"/>
      <c r="I13" s="97"/>
      <c r="J13" s="17"/>
    </row>
    <row r="14" spans="2:10" ht="4.5" customHeight="1">
      <c r="B14" s="44"/>
      <c r="C14" s="45"/>
      <c r="D14" s="4"/>
      <c r="E14" s="12"/>
      <c r="F14" s="4"/>
      <c r="G14" s="42"/>
      <c r="H14" s="46"/>
      <c r="I14" s="5"/>
      <c r="J14" s="17"/>
    </row>
    <row r="15" spans="2:10" ht="21.75" customHeight="1">
      <c r="B15" s="90" t="s">
        <v>44</v>
      </c>
      <c r="C15" s="91"/>
      <c r="D15" s="91"/>
      <c r="E15" s="91"/>
      <c r="F15" s="89" t="s">
        <v>45</v>
      </c>
      <c r="G15" s="37"/>
      <c r="H15" s="98" t="s">
        <v>20</v>
      </c>
      <c r="I15" s="94">
        <f>G15*12000</f>
        <v>0</v>
      </c>
      <c r="J15" s="17"/>
    </row>
    <row r="16" spans="2:10" ht="21.75" customHeight="1" thickBot="1">
      <c r="B16" s="93" t="s">
        <v>46</v>
      </c>
      <c r="C16" s="92"/>
      <c r="D16" s="92"/>
      <c r="E16" s="92"/>
      <c r="F16" s="92"/>
      <c r="G16" s="36"/>
      <c r="H16" s="99" t="s">
        <v>20</v>
      </c>
      <c r="I16" s="95">
        <f>G16*1000</f>
        <v>0</v>
      </c>
      <c r="J16" s="13"/>
    </row>
    <row r="17" spans="1:10" ht="21.75" customHeight="1" thickTop="1">
      <c r="A17" s="16"/>
      <c r="B17" s="3"/>
      <c r="C17" s="40"/>
      <c r="D17" s="41" t="s">
        <v>18</v>
      </c>
      <c r="E17" s="12"/>
      <c r="F17" s="4"/>
      <c r="G17" s="42" t="s">
        <v>19</v>
      </c>
      <c r="H17" s="4"/>
      <c r="I17" s="96">
        <f>SUM(I15:I16)</f>
        <v>0</v>
      </c>
      <c r="J17" s="13"/>
    </row>
    <row r="18" spans="1:10" ht="3" customHeight="1">
      <c r="A18" s="16"/>
      <c r="B18" s="34"/>
      <c r="C18" s="47"/>
      <c r="D18" s="48"/>
      <c r="E18" s="19"/>
      <c r="F18" s="20"/>
      <c r="G18" s="2"/>
      <c r="H18" s="2"/>
      <c r="I18" s="39"/>
      <c r="J18" s="13"/>
    </row>
    <row r="19" spans="2:10" ht="21" customHeight="1">
      <c r="B19" s="49" t="s">
        <v>0</v>
      </c>
      <c r="C19" s="4"/>
      <c r="D19" s="12"/>
      <c r="E19" s="4"/>
      <c r="F19" s="4"/>
      <c r="G19" s="50" t="s">
        <v>41</v>
      </c>
      <c r="H19" s="4"/>
      <c r="I19" s="51"/>
      <c r="J19" s="21"/>
    </row>
    <row r="20" ht="9.75" customHeight="1" thickBot="1">
      <c r="J20" s="17"/>
    </row>
    <row r="21" spans="1:10" ht="12.75">
      <c r="A21" s="14"/>
      <c r="F21" s="57" t="s">
        <v>25</v>
      </c>
      <c r="G21" s="58" t="s">
        <v>23</v>
      </c>
      <c r="H21" s="59"/>
      <c r="I21" s="60" t="s">
        <v>24</v>
      </c>
      <c r="J21" s="24"/>
    </row>
    <row r="22" spans="2:10" ht="21" customHeight="1">
      <c r="B22" s="33" t="s">
        <v>29</v>
      </c>
      <c r="C22" s="10"/>
      <c r="D22" s="10"/>
      <c r="E22" s="10"/>
      <c r="F22" s="61" t="s">
        <v>31</v>
      </c>
      <c r="G22" s="52" t="s">
        <v>35</v>
      </c>
      <c r="H22" s="10"/>
      <c r="I22" s="62" t="s">
        <v>39</v>
      </c>
      <c r="J22" s="24"/>
    </row>
    <row r="23" spans="2:10" ht="21" customHeight="1">
      <c r="B23" s="18" t="s">
        <v>28</v>
      </c>
      <c r="C23" s="2"/>
      <c r="D23" s="2"/>
      <c r="E23" s="19"/>
      <c r="F23" s="67" t="s">
        <v>32</v>
      </c>
      <c r="G23" s="68" t="s">
        <v>36</v>
      </c>
      <c r="H23" s="10"/>
      <c r="I23" s="62" t="s">
        <v>37</v>
      </c>
      <c r="J23" s="24"/>
    </row>
    <row r="24" spans="2:10" ht="21" customHeight="1">
      <c r="B24" s="54" t="s">
        <v>40</v>
      </c>
      <c r="C24" s="21"/>
      <c r="D24" s="21"/>
      <c r="E24" s="21"/>
      <c r="F24" s="61" t="s">
        <v>38</v>
      </c>
      <c r="G24" s="53" t="s">
        <v>22</v>
      </c>
      <c r="H24" s="10"/>
      <c r="I24" s="62" t="s">
        <v>21</v>
      </c>
      <c r="J24" s="24"/>
    </row>
    <row r="25" spans="1:10" ht="21" customHeight="1">
      <c r="A25" s="16"/>
      <c r="B25" s="54" t="s">
        <v>27</v>
      </c>
      <c r="C25" s="21"/>
      <c r="D25" s="21"/>
      <c r="E25" s="21"/>
      <c r="F25" s="61" t="s">
        <v>33</v>
      </c>
      <c r="G25" s="35" t="s">
        <v>2</v>
      </c>
      <c r="H25" s="10"/>
      <c r="I25" s="62" t="s">
        <v>21</v>
      </c>
      <c r="J25" s="24"/>
    </row>
    <row r="26" spans="1:10" ht="21" customHeight="1" thickBot="1">
      <c r="A26" s="16"/>
      <c r="B26" s="55" t="s">
        <v>26</v>
      </c>
      <c r="C26" s="56"/>
      <c r="D26" s="25"/>
      <c r="E26" s="56"/>
      <c r="F26" s="63" t="s">
        <v>34</v>
      </c>
      <c r="G26" s="64" t="s">
        <v>3</v>
      </c>
      <c r="H26" s="65"/>
      <c r="I26" s="66" t="s">
        <v>21</v>
      </c>
      <c r="J26" s="24"/>
    </row>
    <row r="27" spans="1:10" ht="21" customHeight="1">
      <c r="A27" s="16"/>
      <c r="B27" s="29"/>
      <c r="C27" s="29"/>
      <c r="D27" s="30"/>
      <c r="E27" s="31"/>
      <c r="F27" s="32"/>
      <c r="G27" s="6"/>
      <c r="H27" s="6"/>
      <c r="I27" s="6"/>
      <c r="J27" s="10"/>
    </row>
    <row r="28" ht="9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12" customHeight="1"/>
    <row r="36" ht="18" customHeight="1"/>
    <row r="38" ht="15" customHeight="1"/>
    <row r="39" ht="16.5" customHeight="1"/>
    <row r="40" ht="15" customHeight="1"/>
    <row r="41" ht="15" customHeight="1"/>
    <row r="43" spans="1:10" ht="18" customHeight="1">
      <c r="A43" s="1" t="s">
        <v>4</v>
      </c>
      <c r="I43" s="1"/>
      <c r="J43" s="1"/>
    </row>
    <row r="44" spans="1:10" ht="18" customHeight="1">
      <c r="A44" s="1" t="s">
        <v>5</v>
      </c>
      <c r="I44" s="1"/>
      <c r="J44" s="1"/>
    </row>
    <row r="45" ht="9" customHeight="1"/>
  </sheetData>
  <sheetProtection/>
  <mergeCells count="13">
    <mergeCell ref="C11:E11"/>
    <mergeCell ref="G3:H3"/>
    <mergeCell ref="C7:D7"/>
    <mergeCell ref="C8:D8"/>
    <mergeCell ref="G8:I10"/>
    <mergeCell ref="B15:E15"/>
    <mergeCell ref="H13:I13"/>
    <mergeCell ref="G7:I7"/>
    <mergeCell ref="B3:F3"/>
    <mergeCell ref="F7:F10"/>
    <mergeCell ref="C9:E9"/>
    <mergeCell ref="C10:E10"/>
    <mergeCell ref="B16:F16"/>
  </mergeCells>
  <printOptions horizontalCentered="1" verticalCentered="1"/>
  <pageMargins left="0.3937007874015748" right="0.11811023622047245" top="0.1968503937007874" bottom="0.1968503937007874" header="0" footer="0"/>
  <pageSetup fitToHeight="1" fitToWidth="1" horizontalDpi="600" verticalDpi="600" orientation="landscape" paperSize="11" scale="96" r:id="rId3"/>
  <rowBreaks count="1" manualBreakCount="1">
    <brk id="2" min="1" max="17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JUNITO</dc:creator>
  <cp:keywords/>
  <dc:description/>
  <cp:lastModifiedBy>伊藤里華</cp:lastModifiedBy>
  <cp:lastPrinted>2021-09-20T12:26:40Z</cp:lastPrinted>
  <dcterms:created xsi:type="dcterms:W3CDTF">2002-10-24T00:19:18Z</dcterms:created>
  <dcterms:modified xsi:type="dcterms:W3CDTF">2021-09-20T12:33:30Z</dcterms:modified>
  <cp:category/>
  <cp:version/>
  <cp:contentType/>
  <cp:contentStatus/>
</cp:coreProperties>
</file>